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urface\Surface Mineral (Aggregate)\MINING PROJECTS\SM-10XXX To Be Auctioned 159-100-16\Auction Prep\Supplemental Documents\Supplemental Documents for Online\"/>
    </mc:Choice>
  </mc:AlternateContent>
  <xr:revisionPtr revIDLastSave="0" documentId="8_{7A8CBF1C-5D86-4E7D-9FC1-529686DD9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aluation" sheetId="1" r:id="rId1"/>
  </sheets>
  <definedNames>
    <definedName name="_xlnm.Print_Titles" localSheetId="0">Evaluation!$1:$8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G32" i="1" s="1"/>
  <c r="F32" i="1"/>
  <c r="E33" i="1"/>
  <c r="F33" i="1"/>
  <c r="E34" i="1"/>
  <c r="G36" i="1" s="1"/>
  <c r="F34" i="1"/>
  <c r="H32" i="1" s="1"/>
  <c r="E35" i="1"/>
  <c r="G41" i="1" s="1"/>
  <c r="F35" i="1"/>
  <c r="H52" i="1" s="1"/>
  <c r="G35" i="1"/>
  <c r="E36" i="1"/>
  <c r="F36" i="1"/>
  <c r="H36" i="1" s="1"/>
  <c r="E37" i="1"/>
  <c r="F37" i="1"/>
  <c r="E38" i="1"/>
  <c r="F38" i="1"/>
  <c r="E39" i="1"/>
  <c r="G39" i="1" s="1"/>
  <c r="F39" i="1"/>
  <c r="H39" i="1" s="1"/>
  <c r="E40" i="1"/>
  <c r="G40" i="1" s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G46" i="1"/>
  <c r="I46" i="1" s="1"/>
  <c r="H46" i="1"/>
  <c r="E47" i="1"/>
  <c r="F47" i="1"/>
  <c r="H47" i="1" s="1"/>
  <c r="E48" i="1"/>
  <c r="F48" i="1"/>
  <c r="E49" i="1"/>
  <c r="F49" i="1"/>
  <c r="E50" i="1"/>
  <c r="G50" i="1" s="1"/>
  <c r="I50" i="1" s="1"/>
  <c r="F50" i="1"/>
  <c r="H50" i="1" s="1"/>
  <c r="E51" i="1"/>
  <c r="G51" i="1" s="1"/>
  <c r="F51" i="1"/>
  <c r="E52" i="1"/>
  <c r="F52" i="1"/>
  <c r="E53" i="1"/>
  <c r="F53" i="1"/>
  <c r="E54" i="1"/>
  <c r="F54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F11" i="1"/>
  <c r="E11" i="1"/>
  <c r="F10" i="1"/>
  <c r="E10" i="1"/>
  <c r="F9" i="1"/>
  <c r="E9" i="1"/>
  <c r="I36" i="1" l="1"/>
  <c r="I39" i="1"/>
  <c r="I32" i="1"/>
  <c r="H42" i="1"/>
  <c r="G49" i="1"/>
  <c r="I49" i="1" s="1"/>
  <c r="H34" i="1"/>
  <c r="H41" i="1"/>
  <c r="I41" i="1" s="1"/>
  <c r="G37" i="1"/>
  <c r="I37" i="1" s="1"/>
  <c r="G44" i="1"/>
  <c r="I44" i="1" s="1"/>
  <c r="G33" i="1"/>
  <c r="I33" i="1" s="1"/>
  <c r="H51" i="1"/>
  <c r="I51" i="1" s="1"/>
  <c r="H40" i="1"/>
  <c r="I40" i="1" s="1"/>
  <c r="H35" i="1"/>
  <c r="I35" i="1" s="1"/>
  <c r="H53" i="1"/>
  <c r="G42" i="1"/>
  <c r="I42" i="1" s="1"/>
  <c r="H45" i="1"/>
  <c r="G45" i="1"/>
  <c r="H37" i="1"/>
  <c r="G43" i="1"/>
  <c r="G34" i="1"/>
  <c r="H48" i="1"/>
  <c r="H44" i="1"/>
  <c r="H43" i="1"/>
  <c r="G54" i="1"/>
  <c r="G53" i="1"/>
  <c r="H49" i="1"/>
  <c r="H38" i="1"/>
  <c r="G38" i="1"/>
  <c r="I38" i="1" s="1"/>
  <c r="G52" i="1"/>
  <c r="I52" i="1" s="1"/>
  <c r="G48" i="1"/>
  <c r="I48" i="1" s="1"/>
  <c r="H33" i="1"/>
  <c r="G47" i="1"/>
  <c r="I47" i="1" s="1"/>
  <c r="H54" i="1"/>
  <c r="G15" i="1"/>
  <c r="G30" i="1"/>
  <c r="G19" i="1"/>
  <c r="G25" i="1"/>
  <c r="G20" i="1"/>
  <c r="G23" i="1"/>
  <c r="H15" i="1"/>
  <c r="H21" i="1"/>
  <c r="H20" i="1"/>
  <c r="H12" i="1"/>
  <c r="H30" i="1"/>
  <c r="H19" i="1"/>
  <c r="H26" i="1"/>
  <c r="H22" i="1"/>
  <c r="G10" i="1"/>
  <c r="H13" i="1"/>
  <c r="H29" i="1"/>
  <c r="G18" i="1"/>
  <c r="H14" i="1"/>
  <c r="G14" i="1"/>
  <c r="G21" i="1"/>
  <c r="H17" i="1"/>
  <c r="G17" i="1"/>
  <c r="H24" i="1"/>
  <c r="H31" i="1"/>
  <c r="H27" i="1"/>
  <c r="H16" i="1"/>
  <c r="G27" i="1"/>
  <c r="G16" i="1"/>
  <c r="H23" i="1"/>
  <c r="G12" i="1"/>
  <c r="G26" i="1"/>
  <c r="G22" i="1"/>
  <c r="H18" i="1"/>
  <c r="G29" i="1"/>
  <c r="H25" i="1"/>
  <c r="H28" i="1"/>
  <c r="G28" i="1"/>
  <c r="I28" i="1" s="1"/>
  <c r="G24" i="1"/>
  <c r="G13" i="1"/>
  <c r="G31" i="1"/>
  <c r="G11" i="1"/>
  <c r="G9" i="1"/>
  <c r="H9" i="1"/>
  <c r="H11" i="1"/>
  <c r="H10" i="1"/>
  <c r="I53" i="1" l="1"/>
  <c r="I54" i="1"/>
  <c r="I34" i="1"/>
  <c r="I43" i="1"/>
  <c r="I45" i="1"/>
  <c r="I15" i="1"/>
  <c r="I25" i="1"/>
  <c r="I23" i="1"/>
  <c r="I30" i="1"/>
  <c r="I19" i="1"/>
  <c r="I10" i="1"/>
  <c r="I11" i="1"/>
  <c r="I13" i="1"/>
  <c r="I20" i="1"/>
  <c r="I17" i="1"/>
  <c r="I14" i="1"/>
  <c r="I26" i="1"/>
  <c r="I21" i="1"/>
  <c r="I27" i="1"/>
  <c r="I12" i="1"/>
  <c r="I18" i="1"/>
  <c r="I31" i="1"/>
  <c r="I24" i="1"/>
  <c r="I29" i="1"/>
  <c r="I22" i="1"/>
  <c r="I16" i="1"/>
  <c r="I9" i="1"/>
  <c r="J50" i="1" l="1"/>
  <c r="J46" i="1"/>
  <c r="J43" i="1"/>
  <c r="J44" i="1"/>
  <c r="J42" i="1"/>
  <c r="J53" i="1"/>
  <c r="J36" i="1"/>
  <c r="J48" i="1"/>
  <c r="J34" i="1"/>
  <c r="J39" i="1"/>
  <c r="J52" i="1"/>
  <c r="J37" i="1"/>
  <c r="J32" i="1"/>
  <c r="J40" i="1"/>
  <c r="J45" i="1"/>
  <c r="J38" i="1"/>
  <c r="J54" i="1"/>
  <c r="J49" i="1"/>
  <c r="J47" i="1"/>
  <c r="J33" i="1"/>
  <c r="J41" i="1"/>
  <c r="J35" i="1"/>
  <c r="J51" i="1"/>
  <c r="J30" i="1"/>
  <c r="J26" i="1"/>
  <c r="J9" i="1"/>
  <c r="J15" i="1"/>
  <c r="J24" i="1"/>
  <c r="J10" i="1"/>
  <c r="J16" i="1"/>
  <c r="J19" i="1"/>
  <c r="J23" i="1"/>
  <c r="J22" i="1"/>
  <c r="J20" i="1"/>
  <c r="J29" i="1"/>
  <c r="J18" i="1"/>
  <c r="J14" i="1"/>
  <c r="J21" i="1"/>
  <c r="J17" i="1"/>
  <c r="J27" i="1"/>
  <c r="J12" i="1"/>
  <c r="J28" i="1"/>
  <c r="J13" i="1"/>
  <c r="J31" i="1"/>
  <c r="J25" i="1"/>
  <c r="J11" i="1"/>
</calcChain>
</file>

<file path=xl/sharedStrings.xml><?xml version="1.0" encoding="utf-8"?>
<sst xmlns="http://schemas.openxmlformats.org/spreadsheetml/2006/main" count="15" uniqueCount="15">
  <si>
    <t>Stockpile Quantity (CY)</t>
  </si>
  <si>
    <t>Weight – Stockpile</t>
  </si>
  <si>
    <t>Weight – Royalty</t>
  </si>
  <si>
    <t>Bidder</t>
  </si>
  <si>
    <t>Stockpile $/CY</t>
  </si>
  <si>
    <t>Royalty $/CY</t>
  </si>
  <si>
    <t>A Score</t>
  </si>
  <si>
    <t>B Score</t>
  </si>
  <si>
    <t>A Norm</t>
  </si>
  <si>
    <t>B Norm</t>
  </si>
  <si>
    <t>Final Score</t>
  </si>
  <si>
    <t>Rank</t>
  </si>
  <si>
    <t>Estimated Mining Quantity (CY)</t>
  </si>
  <si>
    <t>Sealed Bid Evaluation – Stockpile &amp; Royalty (Normalized Dual Score)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</si>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</sst>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4F81BD"/>
        <bgColor rgb="FF4F81BD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43" fontId="0" fillId="2" borderId="0" xfId="1" applyFont="1" applyFill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1" xfId="0" applyFill="1" applyBorder="1" applyProtection="1">
      <protection locked="0"/>
    </xf>
    <xf numFmtId="44" fontId="0" fillId="4" borderId="1" xfId="2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0" xfId="0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view="pageLayout" zoomScale="130" zoomScaleNormal="100" zoomScalePageLayoutView="130" workbookViewId="0">
      <selection activeCell="C17" sqref="C17 C3"/>
    </sheetView>
  </sheetViews>
  <sheetFormatPr defaultRowHeight="15" x14ac:dyDescent="0.25"/>
  <cols>
    <col min="1" max="1" width="4.140625" style="3" customWidth="1"/>
    <col min="2" max="2" width="29" bestFit="1" customWidth="1"/>
    <col min="3" max="3" width="13.85546875" bestFit="1" customWidth="1"/>
    <col min="4" max="4" width="12.140625" bestFit="1" customWidth="1"/>
    <col min="5" max="6" width="8" bestFit="1" customWidth="1"/>
    <col min="7" max="7" width="12" bestFit="1" customWidth="1"/>
    <col min="8" max="8" width="7.5703125" bestFit="1" customWidth="1"/>
    <col min="9" max="9" width="10.5703125" bestFit="1" customWidth="1"/>
    <col min="10" max="10" width="5.28515625" bestFit="1" customWidth="1"/>
  </cols>
  <sheetData>
    <row r="1" spans="1:10" ht="18.75" x14ac:dyDescent="0.3">
      <c r="B1" s="7" t="s">
        <v>13</v>
      </c>
      <c r="C1" s="8"/>
      <c r="D1" s="8"/>
      <c r="E1" s="8"/>
      <c r="F1" s="8"/>
      <c r="G1" s="8"/>
      <c r="H1" s="8"/>
      <c r="I1" s="8"/>
      <c r="J1" s="8"/>
    </row>
    <row r="3" spans="1:10" x14ac:dyDescent="0.25">
      <c r="B3" t="s">
        <v>0</v>
      </c>
      <c r="C3" s="2">
        <v>204546</v>
      </c>
    </row>
    <row r="4" spans="1:10" x14ac:dyDescent="0.25">
      <c r="B4" t="s">
        <v>12</v>
      </c>
      <c r="C4" s="2">
        <v>250000</v>
      </c>
    </row>
    <row r="5" spans="1:10" x14ac:dyDescent="0.25">
      <c r="B5" t="s">
        <v>1</v>
      </c>
      <c r="C5" s="1">
        <v>0.4</v>
      </c>
    </row>
    <row r="6" spans="1:10" x14ac:dyDescent="0.25">
      <c r="B6" t="s">
        <v>2</v>
      </c>
      <c r="C6" s="1">
        <v>0.6</v>
      </c>
    </row>
    <row r="8" spans="1:10" x14ac:dyDescent="0.25"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</row>
    <row r="9" spans="1:10" x14ac:dyDescent="0.25">
      <c r="A9" s="3">
        <v>1</v>
      </c>
      <c r="B9" s="5" t="s">
        <v>14</v>
      </c>
      <c r="C9" s="6">
        <v>1</v>
      </c>
      <c r="D9" s="6">
        <v>2.25</v>
      </c>
      <c r="E9">
        <f>C9*$C$3</f>
        <v>204546</v>
      </c>
      <c r="F9">
        <f>D9*$C$4</f>
        <v>562500</v>
      </c>
      <c r="G9">
        <f>E9/MAX($E$9:$E$200)</f>
        <v>1</v>
      </c>
      <c r="H9">
        <f>F9/MAX($F$9:$F$200)</f>
        <v>1</v>
      </c>
      <c r="I9">
        <f>$C$5*G9+$C$6*H9</f>
        <v>1</v>
      </c>
      <c r="J9">
        <f>RANK(I9,$I$9:$I$200,0)</f>
        <v>1</v>
      </c>
    </row>
    <row r="10" spans="1:10" x14ac:dyDescent="0.25">
      <c r="A10" s="3">
        <v>2</v>
      </c>
      <c r="B10" s="5"/>
      <c r="C10" s="6"/>
      <c r="D10" s="6"/>
      <c r="E10">
        <f>C10*$C$3</f>
        <v>0</v>
      </c>
      <c r="F10">
        <f>D10*$C$4</f>
        <v>0</v>
      </c>
      <c r="G10">
        <f>E10/MAX($E$9:$E$200)</f>
        <v>0</v>
      </c>
      <c r="H10">
        <f>F10/MAX($F$9:$F$200)</f>
        <v>0</v>
      </c>
      <c r="I10">
        <f>$C$5*G10+$C$6*H10</f>
        <v>0</v>
      </c>
      <c r="J10">
        <f>RANK(I10,$I$9:$I$200,0)</f>
        <v>2</v>
      </c>
    </row>
    <row r="11" spans="1:10" x14ac:dyDescent="0.25">
      <c r="A11" s="3">
        <v>3</v>
      </c>
      <c r="B11" s="5"/>
      <c r="C11" s="6"/>
      <c r="D11" s="6"/>
      <c r="E11">
        <f>C11*$C$3</f>
        <v>0</v>
      </c>
      <c r="F11">
        <f>D11*$C$4</f>
        <v>0</v>
      </c>
      <c r="G11">
        <f>E11/MAX($E$9:$E$200)</f>
        <v>0</v>
      </c>
      <c r="H11">
        <f>F11/MAX($F$9:$F$200)</f>
        <v>0</v>
      </c>
      <c r="I11">
        <f>$C$5*G11+$C$6*H11</f>
        <v>0</v>
      </c>
      <c r="J11">
        <f>RANK(I11,$I$9:$I$200,0)</f>
        <v>2</v>
      </c>
    </row>
    <row r="12" spans="1:10" x14ac:dyDescent="0.25">
      <c r="A12" s="3">
        <v>4</v>
      </c>
      <c r="B12" s="5"/>
      <c r="C12" s="6"/>
      <c r="D12" s="6"/>
      <c r="E12">
        <f t="shared" ref="E12:E31" si="0">C12*$C$3</f>
        <v>0</v>
      </c>
      <c r="F12">
        <f t="shared" ref="F12:F31" si="1">D12*$C$4</f>
        <v>0</v>
      </c>
      <c r="G12">
        <f t="shared" ref="G12:G31" si="2">E12/MAX($E$9:$E$200)</f>
        <v>0</v>
      </c>
      <c r="H12">
        <f t="shared" ref="H12:H31" si="3">F12/MAX($F$9:$F$200)</f>
        <v>0</v>
      </c>
      <c r="I12">
        <f t="shared" ref="I12:I31" si="4">$C$5*G12+$C$6*H12</f>
        <v>0</v>
      </c>
      <c r="J12">
        <f t="shared" ref="J12:J31" si="5">RANK(I12,$I$9:$I$200,0)</f>
        <v>2</v>
      </c>
    </row>
    <row r="13" spans="1:10" x14ac:dyDescent="0.25">
      <c r="A13" s="3">
        <v>5</v>
      </c>
      <c r="B13" s="5"/>
      <c r="C13" s="6"/>
      <c r="D13" s="6"/>
      <c r="E13">
        <f t="shared" si="0"/>
        <v>0</v>
      </c>
      <c r="F13">
        <f t="shared" si="1"/>
        <v>0</v>
      </c>
      <c r="G13">
        <f t="shared" si="2"/>
        <v>0</v>
      </c>
      <c r="H13">
        <f t="shared" si="3"/>
        <v>0</v>
      </c>
      <c r="I13">
        <f t="shared" si="4"/>
        <v>0</v>
      </c>
      <c r="J13">
        <f t="shared" si="5"/>
        <v>2</v>
      </c>
    </row>
    <row r="14" spans="1:10" x14ac:dyDescent="0.25">
      <c r="A14" s="3">
        <v>6</v>
      </c>
      <c r="B14" s="5"/>
      <c r="C14" s="6"/>
      <c r="D14" s="6"/>
      <c r="E14">
        <f t="shared" si="0"/>
        <v>0</v>
      </c>
      <c r="F14">
        <f t="shared" si="1"/>
        <v>0</v>
      </c>
      <c r="G14">
        <f t="shared" si="2"/>
        <v>0</v>
      </c>
      <c r="H14">
        <f t="shared" si="3"/>
        <v>0</v>
      </c>
      <c r="I14">
        <f t="shared" si="4"/>
        <v>0</v>
      </c>
      <c r="J14">
        <f t="shared" si="5"/>
        <v>2</v>
      </c>
    </row>
    <row r="15" spans="1:10" x14ac:dyDescent="0.25">
      <c r="A15" s="3">
        <v>7</v>
      </c>
      <c r="B15" s="5"/>
      <c r="C15" s="5"/>
      <c r="D15" s="5"/>
      <c r="E15">
        <f t="shared" si="0"/>
        <v>0</v>
      </c>
      <c r="F15">
        <f t="shared" si="1"/>
        <v>0</v>
      </c>
      <c r="G15">
        <f t="shared" si="2"/>
        <v>0</v>
      </c>
      <c r="H15">
        <f t="shared" si="3"/>
        <v>0</v>
      </c>
      <c r="I15">
        <f t="shared" si="4"/>
        <v>0</v>
      </c>
      <c r="J15">
        <f t="shared" si="5"/>
        <v>2</v>
      </c>
    </row>
    <row r="16" spans="1:10" x14ac:dyDescent="0.25">
      <c r="A16" s="3">
        <v>8</v>
      </c>
      <c r="B16" s="5"/>
      <c r="C16" s="5"/>
      <c r="D16" s="5"/>
      <c r="E16">
        <f t="shared" si="0"/>
        <v>0</v>
      </c>
      <c r="F16">
        <f t="shared" si="1"/>
        <v>0</v>
      </c>
      <c r="G16">
        <f t="shared" si="2"/>
        <v>0</v>
      </c>
      <c r="H16">
        <f t="shared" si="3"/>
        <v>0</v>
      </c>
      <c r="I16">
        <f t="shared" si="4"/>
        <v>0</v>
      </c>
      <c r="J16">
        <f t="shared" si="5"/>
        <v>2</v>
      </c>
    </row>
    <row r="17" spans="1:10" x14ac:dyDescent="0.25">
      <c r="A17" s="3">
        <v>9</v>
      </c>
      <c r="B17" s="5"/>
      <c r="C17" s="5"/>
      <c r="D17" s="5"/>
      <c r="E17">
        <f t="shared" si="0"/>
        <v>0</v>
      </c>
      <c r="F17">
        <f t="shared" si="1"/>
        <v>0</v>
      </c>
      <c r="G17">
        <f t="shared" si="2"/>
        <v>0</v>
      </c>
      <c r="H17">
        <f t="shared" si="3"/>
        <v>0</v>
      </c>
      <c r="I17">
        <f t="shared" si="4"/>
        <v>0</v>
      </c>
      <c r="J17">
        <f t="shared" si="5"/>
        <v>2</v>
      </c>
    </row>
    <row r="18" spans="1:10" x14ac:dyDescent="0.25">
      <c r="A18" s="3">
        <v>10</v>
      </c>
      <c r="B18" s="5"/>
      <c r="C18" s="5"/>
      <c r="D18" s="5"/>
      <c r="E18">
        <f t="shared" si="0"/>
        <v>0</v>
      </c>
      <c r="F18">
        <f t="shared" si="1"/>
        <v>0</v>
      </c>
      <c r="G18">
        <f t="shared" si="2"/>
        <v>0</v>
      </c>
      <c r="H18">
        <f t="shared" si="3"/>
        <v>0</v>
      </c>
      <c r="I18">
        <f t="shared" si="4"/>
        <v>0</v>
      </c>
      <c r="J18">
        <f t="shared" si="5"/>
        <v>2</v>
      </c>
    </row>
    <row r="19" spans="1:10" x14ac:dyDescent="0.25">
      <c r="A19" s="3">
        <v>11</v>
      </c>
      <c r="B19" s="5"/>
      <c r="C19" s="5"/>
      <c r="D19" s="5"/>
      <c r="E19">
        <f t="shared" si="0"/>
        <v>0</v>
      </c>
      <c r="F19">
        <f t="shared" si="1"/>
        <v>0</v>
      </c>
      <c r="G19">
        <f t="shared" si="2"/>
        <v>0</v>
      </c>
      <c r="H19">
        <f t="shared" si="3"/>
        <v>0</v>
      </c>
      <c r="I19">
        <f t="shared" si="4"/>
        <v>0</v>
      </c>
      <c r="J19">
        <f t="shared" si="5"/>
        <v>2</v>
      </c>
    </row>
    <row r="20" spans="1:10" x14ac:dyDescent="0.25">
      <c r="A20" s="3">
        <v>12</v>
      </c>
      <c r="B20" s="5"/>
      <c r="C20" s="5"/>
      <c r="D20" s="5"/>
      <c r="E20">
        <f t="shared" si="0"/>
        <v>0</v>
      </c>
      <c r="F20">
        <f t="shared" si="1"/>
        <v>0</v>
      </c>
      <c r="G20">
        <f t="shared" si="2"/>
        <v>0</v>
      </c>
      <c r="H20">
        <f t="shared" si="3"/>
        <v>0</v>
      </c>
      <c r="I20">
        <f t="shared" si="4"/>
        <v>0</v>
      </c>
      <c r="J20">
        <f t="shared" si="5"/>
        <v>2</v>
      </c>
    </row>
    <row r="21" spans="1:10" x14ac:dyDescent="0.25">
      <c r="A21" s="3">
        <v>13</v>
      </c>
      <c r="B21" s="5"/>
      <c r="C21" s="5"/>
      <c r="D21" s="5"/>
      <c r="E21">
        <f t="shared" si="0"/>
        <v>0</v>
      </c>
      <c r="F21">
        <f t="shared" si="1"/>
        <v>0</v>
      </c>
      <c r="G21">
        <f t="shared" si="2"/>
        <v>0</v>
      </c>
      <c r="H21">
        <f t="shared" si="3"/>
        <v>0</v>
      </c>
      <c r="I21">
        <f t="shared" si="4"/>
        <v>0</v>
      </c>
      <c r="J21">
        <f t="shared" si="5"/>
        <v>2</v>
      </c>
    </row>
    <row r="22" spans="1:10" x14ac:dyDescent="0.25">
      <c r="A22" s="3">
        <v>14</v>
      </c>
      <c r="B22" s="5"/>
      <c r="C22" s="5"/>
      <c r="D22" s="5"/>
      <c r="E22">
        <f t="shared" si="0"/>
        <v>0</v>
      </c>
      <c r="F22">
        <f t="shared" si="1"/>
        <v>0</v>
      </c>
      <c r="G22">
        <f t="shared" si="2"/>
        <v>0</v>
      </c>
      <c r="H22">
        <f t="shared" si="3"/>
        <v>0</v>
      </c>
      <c r="I22">
        <f t="shared" si="4"/>
        <v>0</v>
      </c>
      <c r="J22">
        <f t="shared" si="5"/>
        <v>2</v>
      </c>
    </row>
    <row r="23" spans="1:10" x14ac:dyDescent="0.25">
      <c r="A23" s="3">
        <v>15</v>
      </c>
      <c r="B23" s="5"/>
      <c r="C23" s="5"/>
      <c r="D23" s="5"/>
      <c r="E23">
        <f t="shared" si="0"/>
        <v>0</v>
      </c>
      <c r="F23">
        <f t="shared" si="1"/>
        <v>0</v>
      </c>
      <c r="G23">
        <f t="shared" si="2"/>
        <v>0</v>
      </c>
      <c r="H23">
        <f t="shared" si="3"/>
        <v>0</v>
      </c>
      <c r="I23">
        <f t="shared" si="4"/>
        <v>0</v>
      </c>
      <c r="J23">
        <f t="shared" si="5"/>
        <v>2</v>
      </c>
    </row>
    <row r="24" spans="1:10" x14ac:dyDescent="0.25">
      <c r="A24" s="3">
        <v>16</v>
      </c>
      <c r="B24" s="5"/>
      <c r="C24" s="5"/>
      <c r="D24" s="5"/>
      <c r="E24">
        <f t="shared" si="0"/>
        <v>0</v>
      </c>
      <c r="F24">
        <f t="shared" si="1"/>
        <v>0</v>
      </c>
      <c r="G24">
        <f t="shared" si="2"/>
        <v>0</v>
      </c>
      <c r="H24">
        <f t="shared" si="3"/>
        <v>0</v>
      </c>
      <c r="I24">
        <f t="shared" si="4"/>
        <v>0</v>
      </c>
      <c r="J24">
        <f t="shared" si="5"/>
        <v>2</v>
      </c>
    </row>
    <row r="25" spans="1:10" x14ac:dyDescent="0.25">
      <c r="A25" s="3">
        <v>17</v>
      </c>
      <c r="B25" s="5"/>
      <c r="C25" s="5"/>
      <c r="D25" s="5"/>
      <c r="E25">
        <f t="shared" si="0"/>
        <v>0</v>
      </c>
      <c r="F25">
        <f t="shared" si="1"/>
        <v>0</v>
      </c>
      <c r="G25">
        <f t="shared" si="2"/>
        <v>0</v>
      </c>
      <c r="H25">
        <f t="shared" si="3"/>
        <v>0</v>
      </c>
      <c r="I25">
        <f t="shared" si="4"/>
        <v>0</v>
      </c>
      <c r="J25">
        <f t="shared" si="5"/>
        <v>2</v>
      </c>
    </row>
    <row r="26" spans="1:10" x14ac:dyDescent="0.25">
      <c r="A26" s="3">
        <v>18</v>
      </c>
      <c r="B26" s="5"/>
      <c r="C26" s="5"/>
      <c r="D26" s="5"/>
      <c r="E26">
        <f t="shared" si="0"/>
        <v>0</v>
      </c>
      <c r="F26">
        <f t="shared" si="1"/>
        <v>0</v>
      </c>
      <c r="G26">
        <f t="shared" si="2"/>
        <v>0</v>
      </c>
      <c r="H26">
        <f t="shared" si="3"/>
        <v>0</v>
      </c>
      <c r="I26">
        <f t="shared" si="4"/>
        <v>0</v>
      </c>
      <c r="J26">
        <f t="shared" si="5"/>
        <v>2</v>
      </c>
    </row>
    <row r="27" spans="1:10" x14ac:dyDescent="0.25">
      <c r="A27" s="3">
        <v>19</v>
      </c>
      <c r="B27" s="5"/>
      <c r="C27" s="5"/>
      <c r="D27" s="5"/>
      <c r="E27">
        <f t="shared" si="0"/>
        <v>0</v>
      </c>
      <c r="F27">
        <f t="shared" si="1"/>
        <v>0</v>
      </c>
      <c r="G27">
        <f t="shared" si="2"/>
        <v>0</v>
      </c>
      <c r="H27">
        <f t="shared" si="3"/>
        <v>0</v>
      </c>
      <c r="I27">
        <f t="shared" si="4"/>
        <v>0</v>
      </c>
      <c r="J27">
        <f t="shared" si="5"/>
        <v>2</v>
      </c>
    </row>
    <row r="28" spans="1:10" x14ac:dyDescent="0.25">
      <c r="A28" s="3">
        <v>20</v>
      </c>
      <c r="B28" s="5"/>
      <c r="C28" s="5"/>
      <c r="D28" s="5"/>
      <c r="E28">
        <f t="shared" si="0"/>
        <v>0</v>
      </c>
      <c r="F28">
        <f t="shared" si="1"/>
        <v>0</v>
      </c>
      <c r="G28">
        <f t="shared" si="2"/>
        <v>0</v>
      </c>
      <c r="H28">
        <f t="shared" si="3"/>
        <v>0</v>
      </c>
      <c r="I28">
        <f t="shared" si="4"/>
        <v>0</v>
      </c>
      <c r="J28">
        <f t="shared" si="5"/>
        <v>2</v>
      </c>
    </row>
    <row r="29" spans="1:10" x14ac:dyDescent="0.25">
      <c r="A29" s="3">
        <v>21</v>
      </c>
      <c r="B29" s="5"/>
      <c r="C29" s="5"/>
      <c r="D29" s="5"/>
      <c r="E29">
        <f t="shared" si="0"/>
        <v>0</v>
      </c>
      <c r="F29">
        <f t="shared" si="1"/>
        <v>0</v>
      </c>
      <c r="G29">
        <f t="shared" si="2"/>
        <v>0</v>
      </c>
      <c r="H29">
        <f t="shared" si="3"/>
        <v>0</v>
      </c>
      <c r="I29">
        <f t="shared" si="4"/>
        <v>0</v>
      </c>
      <c r="J29">
        <f t="shared" si="5"/>
        <v>2</v>
      </c>
    </row>
    <row r="30" spans="1:10" x14ac:dyDescent="0.25">
      <c r="A30" s="3">
        <v>22</v>
      </c>
      <c r="B30" s="5"/>
      <c r="C30" s="5"/>
      <c r="D30" s="5"/>
      <c r="E30">
        <f t="shared" si="0"/>
        <v>0</v>
      </c>
      <c r="F30">
        <f t="shared" si="1"/>
        <v>0</v>
      </c>
      <c r="G30">
        <f t="shared" si="2"/>
        <v>0</v>
      </c>
      <c r="H30">
        <f t="shared" si="3"/>
        <v>0</v>
      </c>
      <c r="I30">
        <f t="shared" si="4"/>
        <v>0</v>
      </c>
      <c r="J30">
        <f t="shared" si="5"/>
        <v>2</v>
      </c>
    </row>
    <row r="31" spans="1:10" x14ac:dyDescent="0.25">
      <c r="A31" s="3">
        <v>23</v>
      </c>
      <c r="B31" s="5"/>
      <c r="C31" s="5"/>
      <c r="D31" s="5"/>
      <c r="E31">
        <f t="shared" si="0"/>
        <v>0</v>
      </c>
      <c r="F31">
        <f t="shared" si="1"/>
        <v>0</v>
      </c>
      <c r="G31">
        <f t="shared" si="2"/>
        <v>0</v>
      </c>
      <c r="H31">
        <f t="shared" si="3"/>
        <v>0</v>
      </c>
      <c r="I31">
        <f t="shared" si="4"/>
        <v>0</v>
      </c>
      <c r="J31">
        <f t="shared" si="5"/>
        <v>2</v>
      </c>
    </row>
    <row r="32" spans="1:10" x14ac:dyDescent="0.25">
      <c r="A32" s="3">
        <v>24</v>
      </c>
      <c r="B32" s="5"/>
      <c r="C32" s="5"/>
      <c r="D32" s="5"/>
      <c r="E32">
        <f t="shared" ref="E32:E54" si="6">C32*$C$3</f>
        <v>0</v>
      </c>
      <c r="F32">
        <f t="shared" ref="F32:F54" si="7">D32*$C$4</f>
        <v>0</v>
      </c>
      <c r="G32">
        <f t="shared" ref="G32:G54" si="8">E32/MAX($E$9:$E$200)</f>
        <v>0</v>
      </c>
      <c r="H32">
        <f t="shared" ref="H32:H54" si="9">F32/MAX($F$9:$F$200)</f>
        <v>0</v>
      </c>
      <c r="I32">
        <f t="shared" ref="I32:I54" si="10">$C$5*G32+$C$6*H32</f>
        <v>0</v>
      </c>
      <c r="J32">
        <f t="shared" ref="J32:J54" si="11">RANK(I32,$I$9:$I$200,0)</f>
        <v>2</v>
      </c>
    </row>
    <row r="33" spans="1:10" x14ac:dyDescent="0.25">
      <c r="A33" s="3">
        <v>25</v>
      </c>
      <c r="B33" s="5"/>
      <c r="C33" s="5"/>
      <c r="D33" s="5"/>
      <c r="E33">
        <f t="shared" si="6"/>
        <v>0</v>
      </c>
      <c r="F33">
        <f t="shared" si="7"/>
        <v>0</v>
      </c>
      <c r="G33">
        <f t="shared" si="8"/>
        <v>0</v>
      </c>
      <c r="H33">
        <f t="shared" si="9"/>
        <v>0</v>
      </c>
      <c r="I33">
        <f t="shared" si="10"/>
        <v>0</v>
      </c>
      <c r="J33">
        <f t="shared" si="11"/>
        <v>2</v>
      </c>
    </row>
    <row r="34" spans="1:10" x14ac:dyDescent="0.25">
      <c r="A34" s="3">
        <v>26</v>
      </c>
      <c r="B34" s="5"/>
      <c r="C34" s="5"/>
      <c r="D34" s="5"/>
      <c r="E34">
        <f t="shared" si="6"/>
        <v>0</v>
      </c>
      <c r="F34">
        <f t="shared" si="7"/>
        <v>0</v>
      </c>
      <c r="G34">
        <f t="shared" si="8"/>
        <v>0</v>
      </c>
      <c r="H34">
        <f t="shared" si="9"/>
        <v>0</v>
      </c>
      <c r="I34">
        <f t="shared" si="10"/>
        <v>0</v>
      </c>
      <c r="J34">
        <f t="shared" si="11"/>
        <v>2</v>
      </c>
    </row>
    <row r="35" spans="1:10" x14ac:dyDescent="0.25">
      <c r="A35" s="3">
        <v>27</v>
      </c>
      <c r="B35" s="5"/>
      <c r="C35" s="5"/>
      <c r="D35" s="5"/>
      <c r="E35">
        <f t="shared" si="6"/>
        <v>0</v>
      </c>
      <c r="F35">
        <f t="shared" si="7"/>
        <v>0</v>
      </c>
      <c r="G35">
        <f t="shared" si="8"/>
        <v>0</v>
      </c>
      <c r="H35">
        <f t="shared" si="9"/>
        <v>0</v>
      </c>
      <c r="I35">
        <f t="shared" si="10"/>
        <v>0</v>
      </c>
      <c r="J35">
        <f t="shared" si="11"/>
        <v>2</v>
      </c>
    </row>
    <row r="36" spans="1:10" x14ac:dyDescent="0.25">
      <c r="A36" s="3">
        <v>28</v>
      </c>
      <c r="B36" s="5"/>
      <c r="C36" s="5"/>
      <c r="D36" s="5"/>
      <c r="E36">
        <f t="shared" si="6"/>
        <v>0</v>
      </c>
      <c r="F36">
        <f t="shared" si="7"/>
        <v>0</v>
      </c>
      <c r="G36">
        <f t="shared" si="8"/>
        <v>0</v>
      </c>
      <c r="H36">
        <f t="shared" si="9"/>
        <v>0</v>
      </c>
      <c r="I36">
        <f t="shared" si="10"/>
        <v>0</v>
      </c>
      <c r="J36">
        <f t="shared" si="11"/>
        <v>2</v>
      </c>
    </row>
    <row r="37" spans="1:10" x14ac:dyDescent="0.25">
      <c r="A37" s="3">
        <v>29</v>
      </c>
      <c r="B37" s="5"/>
      <c r="C37" s="5"/>
      <c r="D37" s="5"/>
      <c r="E37">
        <f t="shared" si="6"/>
        <v>0</v>
      </c>
      <c r="F37">
        <f t="shared" si="7"/>
        <v>0</v>
      </c>
      <c r="G37">
        <f t="shared" si="8"/>
        <v>0</v>
      </c>
      <c r="H37">
        <f t="shared" si="9"/>
        <v>0</v>
      </c>
      <c r="I37">
        <f t="shared" si="10"/>
        <v>0</v>
      </c>
      <c r="J37">
        <f t="shared" si="11"/>
        <v>2</v>
      </c>
    </row>
    <row r="38" spans="1:10" x14ac:dyDescent="0.25">
      <c r="A38" s="3">
        <v>30</v>
      </c>
      <c r="B38" s="5"/>
      <c r="C38" s="5"/>
      <c r="D38" s="5"/>
      <c r="E38">
        <f t="shared" si="6"/>
        <v>0</v>
      </c>
      <c r="F38">
        <f t="shared" si="7"/>
        <v>0</v>
      </c>
      <c r="G38">
        <f t="shared" si="8"/>
        <v>0</v>
      </c>
      <c r="H38">
        <f t="shared" si="9"/>
        <v>0</v>
      </c>
      <c r="I38">
        <f t="shared" si="10"/>
        <v>0</v>
      </c>
      <c r="J38">
        <f t="shared" si="11"/>
        <v>2</v>
      </c>
    </row>
    <row r="39" spans="1:10" x14ac:dyDescent="0.25">
      <c r="A39" s="3">
        <v>31</v>
      </c>
      <c r="B39" s="5"/>
      <c r="C39" s="5"/>
      <c r="D39" s="5"/>
      <c r="E39">
        <f t="shared" si="6"/>
        <v>0</v>
      </c>
      <c r="F39">
        <f t="shared" si="7"/>
        <v>0</v>
      </c>
      <c r="G39">
        <f t="shared" si="8"/>
        <v>0</v>
      </c>
      <c r="H39">
        <f t="shared" si="9"/>
        <v>0</v>
      </c>
      <c r="I39">
        <f t="shared" si="10"/>
        <v>0</v>
      </c>
      <c r="J39">
        <f t="shared" si="11"/>
        <v>2</v>
      </c>
    </row>
    <row r="40" spans="1:10" x14ac:dyDescent="0.25">
      <c r="A40" s="3">
        <v>32</v>
      </c>
      <c r="B40" s="5"/>
      <c r="C40" s="5"/>
      <c r="D40" s="5"/>
      <c r="E40">
        <f t="shared" si="6"/>
        <v>0</v>
      </c>
      <c r="F40">
        <f t="shared" si="7"/>
        <v>0</v>
      </c>
      <c r="G40">
        <f t="shared" si="8"/>
        <v>0</v>
      </c>
      <c r="H40">
        <f t="shared" si="9"/>
        <v>0</v>
      </c>
      <c r="I40">
        <f t="shared" si="10"/>
        <v>0</v>
      </c>
      <c r="J40">
        <f t="shared" si="11"/>
        <v>2</v>
      </c>
    </row>
    <row r="41" spans="1:10" x14ac:dyDescent="0.25">
      <c r="A41" s="3">
        <v>33</v>
      </c>
      <c r="B41" s="5"/>
      <c r="C41" s="5"/>
      <c r="D41" s="5"/>
      <c r="E41">
        <f t="shared" si="6"/>
        <v>0</v>
      </c>
      <c r="F41">
        <f t="shared" si="7"/>
        <v>0</v>
      </c>
      <c r="G41">
        <f t="shared" si="8"/>
        <v>0</v>
      </c>
      <c r="H41">
        <f t="shared" si="9"/>
        <v>0</v>
      </c>
      <c r="I41">
        <f t="shared" si="10"/>
        <v>0</v>
      </c>
      <c r="J41">
        <f t="shared" si="11"/>
        <v>2</v>
      </c>
    </row>
    <row r="42" spans="1:10" x14ac:dyDescent="0.25">
      <c r="A42" s="3">
        <v>34</v>
      </c>
      <c r="B42" s="5"/>
      <c r="C42" s="5"/>
      <c r="D42" s="5"/>
      <c r="E42">
        <f t="shared" si="6"/>
        <v>0</v>
      </c>
      <c r="F42">
        <f t="shared" si="7"/>
        <v>0</v>
      </c>
      <c r="G42">
        <f t="shared" si="8"/>
        <v>0</v>
      </c>
      <c r="H42">
        <f t="shared" si="9"/>
        <v>0</v>
      </c>
      <c r="I42">
        <f t="shared" si="10"/>
        <v>0</v>
      </c>
      <c r="J42">
        <f t="shared" si="11"/>
        <v>2</v>
      </c>
    </row>
    <row r="43" spans="1:10" x14ac:dyDescent="0.25">
      <c r="A43" s="3">
        <v>35</v>
      </c>
      <c r="B43" s="5"/>
      <c r="C43" s="5"/>
      <c r="D43" s="5"/>
      <c r="E43">
        <f t="shared" si="6"/>
        <v>0</v>
      </c>
      <c r="F43">
        <f t="shared" si="7"/>
        <v>0</v>
      </c>
      <c r="G43">
        <f t="shared" si="8"/>
        <v>0</v>
      </c>
      <c r="H43">
        <f t="shared" si="9"/>
        <v>0</v>
      </c>
      <c r="I43">
        <f t="shared" si="10"/>
        <v>0</v>
      </c>
      <c r="J43">
        <f t="shared" si="11"/>
        <v>2</v>
      </c>
    </row>
    <row r="44" spans="1:10" x14ac:dyDescent="0.25">
      <c r="A44" s="3">
        <v>36</v>
      </c>
      <c r="B44" s="5"/>
      <c r="C44" s="5"/>
      <c r="D44" s="5"/>
      <c r="E44">
        <f t="shared" si="6"/>
        <v>0</v>
      </c>
      <c r="F44">
        <f t="shared" si="7"/>
        <v>0</v>
      </c>
      <c r="G44">
        <f t="shared" si="8"/>
        <v>0</v>
      </c>
      <c r="H44">
        <f t="shared" si="9"/>
        <v>0</v>
      </c>
      <c r="I44">
        <f t="shared" si="10"/>
        <v>0</v>
      </c>
      <c r="J44">
        <f t="shared" si="11"/>
        <v>2</v>
      </c>
    </row>
    <row r="45" spans="1:10" x14ac:dyDescent="0.25">
      <c r="A45" s="3">
        <v>37</v>
      </c>
      <c r="B45" s="5"/>
      <c r="C45" s="5"/>
      <c r="D45" s="5"/>
      <c r="E45">
        <f t="shared" si="6"/>
        <v>0</v>
      </c>
      <c r="F45">
        <f t="shared" si="7"/>
        <v>0</v>
      </c>
      <c r="G45">
        <f t="shared" si="8"/>
        <v>0</v>
      </c>
      <c r="H45">
        <f t="shared" si="9"/>
        <v>0</v>
      </c>
      <c r="I45">
        <f t="shared" si="10"/>
        <v>0</v>
      </c>
      <c r="J45">
        <f t="shared" si="11"/>
        <v>2</v>
      </c>
    </row>
    <row r="46" spans="1:10" x14ac:dyDescent="0.25">
      <c r="A46" s="3">
        <v>38</v>
      </c>
      <c r="B46" s="5"/>
      <c r="C46" s="5"/>
      <c r="D46" s="5"/>
      <c r="E46">
        <f t="shared" si="6"/>
        <v>0</v>
      </c>
      <c r="F46">
        <f t="shared" si="7"/>
        <v>0</v>
      </c>
      <c r="G46">
        <f t="shared" si="8"/>
        <v>0</v>
      </c>
      <c r="H46">
        <f t="shared" si="9"/>
        <v>0</v>
      </c>
      <c r="I46">
        <f t="shared" si="10"/>
        <v>0</v>
      </c>
      <c r="J46">
        <f t="shared" si="11"/>
        <v>2</v>
      </c>
    </row>
    <row r="47" spans="1:10" x14ac:dyDescent="0.25">
      <c r="A47" s="3">
        <v>39</v>
      </c>
      <c r="B47" s="5"/>
      <c r="C47" s="5"/>
      <c r="D47" s="5"/>
      <c r="E47">
        <f t="shared" si="6"/>
        <v>0</v>
      </c>
      <c r="F47">
        <f t="shared" si="7"/>
        <v>0</v>
      </c>
      <c r="G47">
        <f t="shared" si="8"/>
        <v>0</v>
      </c>
      <c r="H47">
        <f t="shared" si="9"/>
        <v>0</v>
      </c>
      <c r="I47">
        <f t="shared" si="10"/>
        <v>0</v>
      </c>
      <c r="J47">
        <f t="shared" si="11"/>
        <v>2</v>
      </c>
    </row>
    <row r="48" spans="1:10" x14ac:dyDescent="0.25">
      <c r="A48" s="3">
        <v>40</v>
      </c>
      <c r="B48" s="5"/>
      <c r="C48" s="5"/>
      <c r="D48" s="5"/>
      <c r="E48">
        <f t="shared" si="6"/>
        <v>0</v>
      </c>
      <c r="F48">
        <f t="shared" si="7"/>
        <v>0</v>
      </c>
      <c r="G48">
        <f t="shared" si="8"/>
        <v>0</v>
      </c>
      <c r="H48">
        <f t="shared" si="9"/>
        <v>0</v>
      </c>
      <c r="I48">
        <f t="shared" si="10"/>
        <v>0</v>
      </c>
      <c r="J48">
        <f t="shared" si="11"/>
        <v>2</v>
      </c>
    </row>
    <row r="49" spans="1:10" x14ac:dyDescent="0.25">
      <c r="A49" s="3">
        <v>41</v>
      </c>
      <c r="B49" s="5"/>
      <c r="C49" s="5"/>
      <c r="D49" s="5"/>
      <c r="E49">
        <f t="shared" si="6"/>
        <v>0</v>
      </c>
      <c r="F49">
        <f t="shared" si="7"/>
        <v>0</v>
      </c>
      <c r="G49">
        <f t="shared" si="8"/>
        <v>0</v>
      </c>
      <c r="H49">
        <f t="shared" si="9"/>
        <v>0</v>
      </c>
      <c r="I49">
        <f t="shared" si="10"/>
        <v>0</v>
      </c>
      <c r="J49">
        <f t="shared" si="11"/>
        <v>2</v>
      </c>
    </row>
    <row r="50" spans="1:10" x14ac:dyDescent="0.25">
      <c r="A50" s="3">
        <v>42</v>
      </c>
      <c r="B50" s="5"/>
      <c r="C50" s="5"/>
      <c r="D50" s="5"/>
      <c r="E50">
        <f t="shared" si="6"/>
        <v>0</v>
      </c>
      <c r="F50">
        <f t="shared" si="7"/>
        <v>0</v>
      </c>
      <c r="G50">
        <f t="shared" si="8"/>
        <v>0</v>
      </c>
      <c r="H50">
        <f t="shared" si="9"/>
        <v>0</v>
      </c>
      <c r="I50">
        <f t="shared" si="10"/>
        <v>0</v>
      </c>
      <c r="J50">
        <f t="shared" si="11"/>
        <v>2</v>
      </c>
    </row>
    <row r="51" spans="1:10" x14ac:dyDescent="0.25">
      <c r="A51" s="3">
        <v>43</v>
      </c>
      <c r="B51" s="5"/>
      <c r="C51" s="5"/>
      <c r="D51" s="5"/>
      <c r="E51">
        <f t="shared" si="6"/>
        <v>0</v>
      </c>
      <c r="F51">
        <f t="shared" si="7"/>
        <v>0</v>
      </c>
      <c r="G51">
        <f t="shared" si="8"/>
        <v>0</v>
      </c>
      <c r="H51">
        <f t="shared" si="9"/>
        <v>0</v>
      </c>
      <c r="I51">
        <f t="shared" si="10"/>
        <v>0</v>
      </c>
      <c r="J51">
        <f t="shared" si="11"/>
        <v>2</v>
      </c>
    </row>
    <row r="52" spans="1:10" x14ac:dyDescent="0.25">
      <c r="A52" s="3">
        <v>44</v>
      </c>
      <c r="B52" s="5"/>
      <c r="C52" s="5"/>
      <c r="D52" s="5"/>
      <c r="E52">
        <f t="shared" si="6"/>
        <v>0</v>
      </c>
      <c r="F52">
        <f t="shared" si="7"/>
        <v>0</v>
      </c>
      <c r="G52">
        <f t="shared" si="8"/>
        <v>0</v>
      </c>
      <c r="H52">
        <f t="shared" si="9"/>
        <v>0</v>
      </c>
      <c r="I52">
        <f t="shared" si="10"/>
        <v>0</v>
      </c>
      <c r="J52">
        <f t="shared" si="11"/>
        <v>2</v>
      </c>
    </row>
    <row r="53" spans="1:10" x14ac:dyDescent="0.25">
      <c r="A53" s="3">
        <v>45</v>
      </c>
      <c r="B53" s="5"/>
      <c r="C53" s="5"/>
      <c r="D53" s="5"/>
      <c r="E53">
        <f t="shared" si="6"/>
        <v>0</v>
      </c>
      <c r="F53">
        <f t="shared" si="7"/>
        <v>0</v>
      </c>
      <c r="G53">
        <f t="shared" si="8"/>
        <v>0</v>
      </c>
      <c r="H53">
        <f t="shared" si="9"/>
        <v>0</v>
      </c>
      <c r="I53">
        <f t="shared" si="10"/>
        <v>0</v>
      </c>
      <c r="J53">
        <f t="shared" si="11"/>
        <v>2</v>
      </c>
    </row>
    <row r="54" spans="1:10" x14ac:dyDescent="0.25">
      <c r="A54" s="3">
        <v>46</v>
      </c>
      <c r="B54" s="5"/>
      <c r="C54" s="5"/>
      <c r="D54" s="5"/>
      <c r="E54">
        <f t="shared" si="6"/>
        <v>0</v>
      </c>
      <c r="F54">
        <f t="shared" si="7"/>
        <v>0</v>
      </c>
      <c r="G54">
        <f t="shared" si="8"/>
        <v>0</v>
      </c>
      <c r="H54">
        <f t="shared" si="9"/>
        <v>0</v>
      </c>
      <c r="I54">
        <f t="shared" si="10"/>
        <v>0</v>
      </c>
      <c r="J54">
        <f t="shared" si="11"/>
        <v>2</v>
      </c>
    </row>
  </sheetData>
  <sheetProtection sheet="1" objects="1" scenarios="1"/>
  <mergeCells count="1">
    <mergeCell ref="B1:J1"/>
  </mergeCells>
  <pageMargins left="0.75" right="0.75" top="1" bottom="1" header="0.5" footer="0.5"/>
  <pageSetup orientation="landscape" r:id="rId1"/>
  <headerFooter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Evaluation</vt:lpstr>
      <vt:lpstr>Evaluation!Print_Titles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Hecker, Garret</cp:lastModifiedBy>
  <dcterms:created xsi:type="dcterms:W3CDTF">2026-04-23T17:33:18Z</dcterms:created>
  <dcterms:modified xsi:type="dcterms:W3CDTF">2026-07-27T16:19:50Z</dcterms:modified>
</cp:coreProperties>
</file>